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name="_xlchart.v1.1">Foglio1!$E$2:$E$20</definedName>
    <definedName name="_xlchart.v1.0">Foglio1!$A$2:$A$20</definedName>
  </definedNames>
  <calcPr/>
  <extLst>
    <ext uri="GoogleSheetsCustomDataVersion2">
      <go:sheetsCustomData xmlns:go="http://customooxmlschemas.google.com/" r:id="rId5" roundtripDataChecksum="miJJ8BUA7xp0Y9WTR139NUxiU4wbZkuon0La+nfjp/c="/>
    </ext>
  </extLst>
</workbook>
</file>

<file path=xl/sharedStrings.xml><?xml version="1.0" encoding="utf-8"?>
<sst xmlns="http://schemas.openxmlformats.org/spreadsheetml/2006/main" count="8" uniqueCount="8">
  <si>
    <t>Wheel travel [mm]</t>
  </si>
  <si>
    <t>Tyre vertical force [N]</t>
  </si>
  <si>
    <t>Spring force [N]</t>
  </si>
  <si>
    <t>Spring travel [mm]</t>
  </si>
  <si>
    <t>63°</t>
  </si>
  <si>
    <t>I valori di Spring Travel sono calcolati assumendo uno spostamento della molla pari a zero in condizione statica (teta2=70) anche se in realtà la molla in quella condizione ha una compressione dovuta al precarico (20 mm) e una dovuta al peso della vettura (22 mm)</t>
  </si>
  <si>
    <t>70°</t>
  </si>
  <si>
    <t>80°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</si>
</sst>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E598"/>
        <bgColor rgb="FFFFE598"/>
      </patternFill>
    </fill>
  </fills>
  <borders count="10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3" xfId="0" applyAlignment="1" applyFont="1" applyNumberFormat="1">
      <alignment horizontal="center"/>
    </xf>
    <xf borderId="1" fillId="0" fontId="2" numFmtId="0" xfId="0" applyAlignment="1" applyBorder="1" applyFont="1">
      <alignment horizontal="center" shrinkToFit="0" wrapText="1"/>
    </xf>
    <xf borderId="0" fillId="0" fontId="2" numFmtId="2" xfId="0" applyFont="1" applyNumberFormat="1"/>
    <xf borderId="0" fillId="0" fontId="1" numFmtId="0" xfId="0" applyAlignment="1" applyFont="1">
      <alignment readingOrder="0"/>
    </xf>
    <xf borderId="2" fillId="2" fontId="2" numFmtId="0" xfId="0" applyAlignment="1" applyBorder="1" applyFill="1" applyFont="1">
      <alignment horizontal="left" shrinkToFit="0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0" fillId="0" fontId="2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Tyre Vertical Force relative to Wheel Travel</a:t>
            </a:r>
          </a:p>
        </c:rich>
      </c:tx>
      <c:layout>
        <c:manualLayout>
          <c:xMode val="edge"/>
          <c:yMode val="edge"/>
          <c:x val="0.20502270190364136"/>
          <c:y val="0.04054054054054054"/>
        </c:manualLayout>
      </c:layout>
      <c:overlay val="0"/>
    </c:title>
    <c:plotArea>
      <c:layout>
        <c:manualLayout>
          <c:xMode val="edge"/>
          <c:yMode val="edge"/>
          <c:x val="0.16939789414078343"/>
          <c:y val="0.157448747960559"/>
          <c:w val="0.790357481797826"/>
          <c:h val="0.6772685147603973"/>
        </c:manualLayout>
      </c:layout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Foglio1!$A$2:$A$20</c:f>
            </c:numRef>
          </c:xVal>
          <c:yVal>
            <c:numRef>
              <c:f>Foglio1!$B$2:$B$20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0400563"/>
        <c:axId val="1931147395"/>
      </c:scatterChart>
      <c:valAx>
        <c:axId val="800400563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Wheel Travel [mm]</a:t>
                </a:r>
              </a:p>
            </c:rich>
          </c:tx>
          <c:layout>
            <c:manualLayout>
              <c:xMode val="edge"/>
              <c:yMode val="edge"/>
              <c:x val="0.44072411866883987"/>
              <c:y val="0.920304753572470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31147395"/>
      </c:valAx>
      <c:valAx>
        <c:axId val="193114739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Tyre Vertical Force [N]</a:t>
                </a:r>
              </a:p>
            </c:rich>
          </c:tx>
          <c:layout>
            <c:manualLayout>
              <c:xMode val="edge"/>
              <c:yMode val="edge"/>
              <c:x val="0.05818039768375256"/>
              <c:y val="0.35640476725759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00400563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Vehicle Ground Stifness</a:t>
            </a:r>
          </a:p>
        </c:rich>
      </c:tx>
      <c:overlay val="0"/>
    </c:title>
    <c:plotArea>
      <c:layout>
        <c:manualLayout>
          <c:xMode val="edge"/>
          <c:yMode val="edge"/>
          <c:x val="0.11803560497429834"/>
          <c:y val="0.12816055703317458"/>
          <c:w val="0.8378749381566921"/>
          <c:h val="0.7716163984174875"/>
        </c:manualLayout>
      </c:layout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Foglio1!$A$2:$A$20</c:f>
            </c:numRef>
          </c:xVal>
          <c:yVal>
            <c:numRef>
              <c:f>Foglio1!$E$2:$E$20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001854"/>
        <c:axId val="698208632"/>
      </c:scatterChart>
      <c:valAx>
        <c:axId val="155800185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Wheel Travel [mm]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98208632"/>
      </c:valAx>
      <c:valAx>
        <c:axId val="6982086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k [N/mm]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5800185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66675</xdr:colOff>
      <xdr:row>7</xdr:row>
      <xdr:rowOff>95250</xdr:rowOff>
    </xdr:from>
    <xdr:ext cx="5619750" cy="6400800"/>
    <xdr:graphicFrame>
      <xdr:nvGraphicFramePr>
        <xdr:cNvPr id="147346394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323850</xdr:colOff>
      <xdr:row>1</xdr:row>
      <xdr:rowOff>76200</xdr:rowOff>
    </xdr:from>
    <xdr:ext cx="4543425" cy="5505450"/>
    <xdr:graphicFrame>
      <xdr:nvGraphicFramePr>
        <xdr:cNvPr id="696221804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86"/>
    <col customWidth="1" min="2" max="2" width="19.14"/>
    <col customWidth="1" min="3" max="3" width="13.86"/>
    <col customWidth="1" min="4" max="4" width="16.0"/>
    <col customWidth="1" min="5" max="5" width="10.71"/>
    <col customWidth="1" min="6" max="14" width="8.71"/>
    <col customWidth="1" min="15" max="15" width="8.86"/>
    <col customWidth="1" min="16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>
        <v>40.0</v>
      </c>
      <c r="B2" s="3">
        <v>4595.7847</v>
      </c>
      <c r="C2" s="3">
        <v>6751.6</v>
      </c>
      <c r="D2" s="3">
        <v>26.8343</v>
      </c>
      <c r="E2" s="4">
        <f t="shared" ref="E2:E9" si="1">(B2-$B$10)/A2</f>
        <v>46.0569275</v>
      </c>
      <c r="F2" s="5" t="s">
        <v>4</v>
      </c>
    </row>
    <row r="3" ht="14.25" customHeight="1">
      <c r="A3" s="2">
        <v>35.0</v>
      </c>
      <c r="B3" s="3">
        <v>4358.7183</v>
      </c>
      <c r="C3" s="3">
        <v>6421.9</v>
      </c>
      <c r="D3" s="3">
        <v>23.4638</v>
      </c>
      <c r="E3" s="4">
        <f t="shared" si="1"/>
        <v>45.86316286</v>
      </c>
      <c r="O3" s="6" t="s">
        <v>5</v>
      </c>
      <c r="P3" s="7"/>
      <c r="Q3" s="7"/>
      <c r="R3" s="7"/>
      <c r="S3" s="7"/>
      <c r="T3" s="8"/>
    </row>
    <row r="4" ht="14.25" customHeight="1">
      <c r="A4" s="2">
        <v>30.0</v>
      </c>
      <c r="B4" s="3">
        <v>4123.7476</v>
      </c>
      <c r="C4" s="3">
        <v>6092.7</v>
      </c>
      <c r="D4" s="3">
        <v>20.0979</v>
      </c>
      <c r="E4" s="4">
        <f t="shared" si="1"/>
        <v>45.67466667</v>
      </c>
      <c r="O4" s="9"/>
      <c r="T4" s="10"/>
    </row>
    <row r="5" ht="14.25" customHeight="1">
      <c r="A5" s="2">
        <v>25.0</v>
      </c>
      <c r="B5" s="3">
        <v>3890.7935</v>
      </c>
      <c r="C5" s="3">
        <v>5764.0</v>
      </c>
      <c r="D5" s="3">
        <v>16.7366</v>
      </c>
      <c r="E5" s="4">
        <f t="shared" si="1"/>
        <v>45.491436</v>
      </c>
      <c r="O5" s="9"/>
      <c r="T5" s="10"/>
    </row>
    <row r="6" ht="14.25" customHeight="1">
      <c r="A6" s="2">
        <v>20.0</v>
      </c>
      <c r="B6" s="3">
        <v>3659.7786</v>
      </c>
      <c r="C6" s="3">
        <v>5435.7</v>
      </c>
      <c r="D6" s="3">
        <v>13.38</v>
      </c>
      <c r="E6" s="4">
        <f t="shared" si="1"/>
        <v>45.31355</v>
      </c>
      <c r="O6" s="9"/>
      <c r="T6" s="10"/>
    </row>
    <row r="7" ht="14.25" customHeight="1">
      <c r="A7" s="2">
        <v>15.0</v>
      </c>
      <c r="B7" s="3">
        <v>3430.6235</v>
      </c>
      <c r="C7" s="3">
        <v>5107.9</v>
      </c>
      <c r="D7" s="3">
        <v>10.028</v>
      </c>
      <c r="E7" s="4">
        <f t="shared" si="1"/>
        <v>45.14106</v>
      </c>
      <c r="O7" s="11"/>
      <c r="P7" s="12"/>
      <c r="Q7" s="12"/>
      <c r="R7" s="12"/>
      <c r="S7" s="12"/>
      <c r="T7" s="13"/>
    </row>
    <row r="8" ht="14.25" customHeight="1">
      <c r="A8" s="2">
        <v>10.0</v>
      </c>
      <c r="B8" s="3">
        <v>3203.248</v>
      </c>
      <c r="C8" s="3">
        <v>4780.5</v>
      </c>
      <c r="D8" s="3">
        <v>6.6807</v>
      </c>
      <c r="E8" s="4">
        <f t="shared" si="1"/>
        <v>44.97404</v>
      </c>
    </row>
    <row r="9" ht="14.25" customHeight="1">
      <c r="A9" s="2">
        <v>5.0</v>
      </c>
      <c r="B9" s="3">
        <v>2977.5703</v>
      </c>
      <c r="C9" s="3">
        <v>4453.6</v>
      </c>
      <c r="D9" s="3">
        <v>3.3381</v>
      </c>
      <c r="E9" s="4">
        <f t="shared" si="1"/>
        <v>44.81254</v>
      </c>
    </row>
    <row r="10" ht="14.25" customHeight="1">
      <c r="A10" s="2">
        <v>0.0</v>
      </c>
      <c r="B10" s="3">
        <v>2753.5076</v>
      </c>
      <c r="C10" s="3">
        <v>4127.2</v>
      </c>
      <c r="D10" s="3">
        <v>0.0</v>
      </c>
      <c r="E10" s="4"/>
      <c r="F10" s="5" t="s">
        <v>6</v>
      </c>
    </row>
    <row r="11" ht="14.25" customHeight="1">
      <c r="A11" s="2">
        <v>-10.0</v>
      </c>
      <c r="B11" s="3">
        <v>2309.8843</v>
      </c>
      <c r="C11" s="3">
        <v>3475.5</v>
      </c>
      <c r="D11" s="3">
        <v>-6.6629</v>
      </c>
      <c r="E11" s="4">
        <f t="shared" ref="E11:E20" si="2">(B11-$B$10)/A11</f>
        <v>44.36233</v>
      </c>
    </row>
    <row r="12" ht="14.25" customHeight="1">
      <c r="A12" s="2">
        <v>-15.0</v>
      </c>
      <c r="B12" s="3">
        <v>2090.1472</v>
      </c>
      <c r="C12" s="3">
        <v>3150.3</v>
      </c>
      <c r="D12" s="3">
        <v>-9.9879</v>
      </c>
      <c r="E12" s="4">
        <f t="shared" si="2"/>
        <v>44.22402667</v>
      </c>
    </row>
    <row r="13" ht="14.25" customHeight="1">
      <c r="A13" s="2">
        <v>-20.0</v>
      </c>
      <c r="B13" s="3">
        <v>1871.6707</v>
      </c>
      <c r="C13" s="3">
        <v>2825.5</v>
      </c>
      <c r="D13" s="3">
        <v>-13.3089</v>
      </c>
      <c r="E13" s="4">
        <f t="shared" si="2"/>
        <v>44.091845</v>
      </c>
    </row>
    <row r="14" ht="14.25" customHeight="1">
      <c r="A14" s="2">
        <v>-25.0</v>
      </c>
      <c r="B14" s="3">
        <v>1654.3597</v>
      </c>
      <c r="C14" s="3">
        <v>2501.1</v>
      </c>
      <c r="D14" s="3">
        <v>-16.626</v>
      </c>
      <c r="E14" s="4">
        <f t="shared" si="2"/>
        <v>43.965916</v>
      </c>
    </row>
    <row r="15" ht="14.25" customHeight="1">
      <c r="A15" s="2">
        <v>-30.0</v>
      </c>
      <c r="B15" s="3">
        <v>1438.1155</v>
      </c>
      <c r="C15" s="3">
        <v>2177.1</v>
      </c>
      <c r="D15" s="3">
        <v>-19.9395</v>
      </c>
      <c r="E15" s="4">
        <f t="shared" si="2"/>
        <v>43.84640333</v>
      </c>
    </row>
    <row r="16" ht="14.25" customHeight="1">
      <c r="A16" s="2">
        <v>-35.0</v>
      </c>
      <c r="B16" s="3">
        <v>1222.835</v>
      </c>
      <c r="C16" s="3">
        <v>1853.4</v>
      </c>
      <c r="D16" s="3">
        <v>-23.2495</v>
      </c>
      <c r="E16" s="4">
        <f t="shared" si="2"/>
        <v>43.73350286</v>
      </c>
    </row>
    <row r="17" ht="14.25" customHeight="1">
      <c r="A17" s="2">
        <v>-40.0</v>
      </c>
      <c r="B17" s="3">
        <v>1008.4114</v>
      </c>
      <c r="C17" s="3">
        <v>1529.9</v>
      </c>
      <c r="D17" s="3">
        <v>-26.5564</v>
      </c>
      <c r="E17" s="4">
        <f t="shared" si="2"/>
        <v>43.627405</v>
      </c>
    </row>
    <row r="18" ht="14.25" customHeight="1">
      <c r="A18" s="2">
        <v>-45.0</v>
      </c>
      <c r="B18" s="3">
        <v>794.733</v>
      </c>
      <c r="C18" s="3">
        <v>1206.8</v>
      </c>
      <c r="D18" s="3">
        <v>-29.8605</v>
      </c>
      <c r="E18" s="4">
        <f t="shared" si="2"/>
        <v>43.52832444</v>
      </c>
    </row>
    <row r="19" ht="14.25" customHeight="1">
      <c r="A19" s="2">
        <v>-50.0</v>
      </c>
      <c r="B19" s="3">
        <v>581.6828</v>
      </c>
      <c r="C19" s="3">
        <v>883.9</v>
      </c>
      <c r="D19" s="3">
        <v>-33.162</v>
      </c>
      <c r="E19" s="4">
        <f t="shared" si="2"/>
        <v>43.436496</v>
      </c>
    </row>
    <row r="20" ht="14.25" customHeight="1">
      <c r="A20" s="2">
        <v>-55.0</v>
      </c>
      <c r="B20" s="3">
        <v>369.138</v>
      </c>
      <c r="C20" s="3">
        <v>561.2</v>
      </c>
      <c r="D20" s="3">
        <v>-36.4613</v>
      </c>
      <c r="E20" s="4">
        <f t="shared" si="2"/>
        <v>43.35217455</v>
      </c>
      <c r="F20" s="5" t="s">
        <v>7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>
      <c r="R35" s="14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O3:T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2024-03-30T09:23:36Z</dcterms:created>
  <dc:creator>giorgio flamini</dc:creator>
</cp:coreProperties>
</file>